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<sst xmlns="http://schemas.openxmlformats.org/spreadsheetml/2006/main" count="206" uniqueCount="204">
  <si>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</si>
  <si>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</si>
  <si>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</si>
  <si>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</si>
  <si>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</si>
  <si>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</si>
  <si>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</si>
  <si>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</si>
  <si>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</si>
  <si>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</si>
  <si>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</si>
  <si>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</si>
  <si>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</si>
  <si>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</si>
  <si>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</si>
  <si>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</si>
  <si>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</si>
  <si>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</si>
  <si>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</si>
  <si>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</si>
  <si>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</si>
  <si>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</si>
  <si>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</si>
  <si>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</si>
  <si>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</si>
  <si>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</si>
  <si>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</si>
  <si>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</si>
  <si>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</si>
  <si>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</si>
  <si>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</si>
  <si>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</si>
  <si>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</si>
  <si>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</si>
  <si>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</si>
  <si>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</si>
  <si>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</si>
  <si>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</si>
  <si>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</si>
  <si>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</si>
  <si>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</si>
  <si>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</si>
  <si>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</si>
  <si>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</si>
  <si>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</si>
  <si>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</si>
  <si>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</si>
  <si>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</si>
  <si>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</si>
  <si>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</si>
  <si>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</si>
  <si>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</si>
  <si>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</si>
  <si>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</si>
  <si>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</si>
  <si>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</si>
  <si>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</si>
  <si>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</si>
  <si>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</si>
  <si>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</si>
  <si>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</si>
  <si>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</si>
  <si>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</si>
  <si>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</si>
  <si>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</si>
  <si>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</si>
  <si>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</si>
  <si>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</si>
  <si>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</si>
  <si>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</si>
  <si>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</si>
  <si>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</si>
  <si>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</si>
  <si>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</si>
  <si>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</si>
  <si>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</si>
  <si>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</si>
  <si>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</si>
  <si>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</si>
  <si>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</si>
  <si>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</si>
  <si>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</si>
  <si>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</si>
  <si>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</si>
  <si>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</si>
  <si>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</si>
  <si>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</si>
  <si>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</si>
  <si>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</si>
  <si>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</si>
  <si>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</si>
  <si>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</si>
  <si>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</si>
  <si>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</si>
  <si>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</si>
  <si>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</si>
  <si>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</si>
  <si>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</si>
  <si>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</si>
  <si>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</si>
  <si>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</si>
  <si>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</si>
  <si>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</si>
  <si>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</si>
  <si>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</si>
  <si>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</si>
  <si>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</si>
  <si>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</si>
  <si>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</si>
  <si>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</si>
  <si>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</si>
  <si>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</si>
  <si>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</si>
  <si>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</si>
  <si>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</si>
  <si>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</si>
  <si>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</si>
  <si>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</si>
  <si>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</si>
  <si>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</si>
  <si>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</si>
  <si>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</si>
  <si>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</si>
  <si>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</si>
  <si>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</si>
  <si>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</si>
  <si>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</si>
  <si>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</si>
  <si>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</si>
  <si>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</si>
  <si>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</si>
  <si>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</si>
  <si>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</si>
  <si>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</si>
  <si>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</si>
  <si>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</si>
  <si>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</si>
  <si>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</si>
  <si>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</si>
  <si>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</si>
  <si>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</si>
  <si>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</si>
  <si>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</si>
  <si>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</si>
  <si>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</si>
  <si>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</si>
  <si>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</si>
  <si>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</si>
  <si>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</si>
  <si>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</si>
  <si>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</si>
  <si>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</si>
  <si>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</si>
  <si>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</si>
  <si>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</si>
  <si>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</si>
  <si>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</si>
  <si>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</si>
  <si>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</si>
  <si>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</si>
  <si>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</si>
  <si>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</si>
  <si>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</si>
  <si>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</si>
  <si>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</si>
  <si>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</si>
  <si>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</si>
  <si>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</si>
  <si>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</si>
  <si>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</si>
  <si>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</si>
  <si>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</si>
  <si>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</si>
  <si>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</si>
  <si>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</si>
  <si>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</si>
  <si>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</si>
  <si>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</si>
  <si>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</si>
  <si>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</si>
  <si>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</si>
  <si>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</si>
  <si>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</si>
  <si>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</si>
  <si>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</si>
  <si>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</si>
  <si>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</si>
  <si>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</si>
  <si>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</si>
  <si>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</si>
  <si>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</si>
  <si>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</si>
  <si>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</si>
  <si>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</si>
  <si>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</si>
  <si>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</si>
  <si>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</si>
  <si>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</si>
  <si>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</si>
  <si>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</si>
  <si>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</si>
  <si>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</si>
  <si>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SPECIALIZED JORDANIAN INVESTMENT</t>
  </si>
  <si>
    <t>الأردنية للاستثمارات المتخصصة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</si>
</sst>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131086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0.64</v>
      </c>
      <c r="F6" s="13">
        <v>0.43</v>
      </c>
      <c r="G6" s="13">
        <v>1.4</v>
      </c>
      <c r="H6" s="4" t="s">
        <v>139</v>
      </c>
    </row>
    <row r="7" spans="4:8" ht="20.100000000000001" customHeight="1">
      <c r="D7" s="10" t="s">
        <v>126</v>
      </c>
      <c r="E7" s="14">
        <v>3291712.04</v>
      </c>
      <c r="F7" s="14">
        <v>7393074.6100000003</v>
      </c>
      <c r="G7" s="14">
        <v>153656849.66</v>
      </c>
      <c r="H7" s="4" t="s">
        <v>140</v>
      </c>
    </row>
    <row r="8" spans="4:8" ht="20.100000000000001" customHeight="1">
      <c r="D8" s="10" t="s">
        <v>25</v>
      </c>
      <c r="E8" s="14">
        <v>5564675</v>
      </c>
      <c r="F8" s="14">
        <v>9172756</v>
      </c>
      <c r="G8" s="14">
        <v>28896765</v>
      </c>
      <c r="H8" s="4" t="s">
        <v>1</v>
      </c>
    </row>
    <row r="9" spans="4:8" ht="20.100000000000001" customHeight="1">
      <c r="D9" s="10" t="s">
        <v>26</v>
      </c>
      <c r="E9" s="14">
        <v>7296</v>
      </c>
      <c r="F9" s="14">
        <v>8527</v>
      </c>
      <c r="G9" s="14">
        <v>4421</v>
      </c>
      <c r="H9" s="4" t="s">
        <v>2</v>
      </c>
    </row>
    <row r="10" spans="4:8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4" t="s">
        <v>24</v>
      </c>
    </row>
    <row r="11" spans="4:8" ht="20.100000000000001" customHeight="1">
      <c r="D11" s="10" t="s">
        <v>127</v>
      </c>
      <c r="E11" s="14">
        <v>2880000</v>
      </c>
      <c r="F11" s="14">
        <v>1935000</v>
      </c>
      <c r="G11" s="14">
        <v>6300000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4596</v>
      </c>
      <c r="F16" s="59">
        <v>0</v>
      </c>
      <c r="G16" s="59">
        <v>2198</v>
      </c>
      <c r="H16" s="3" t="s">
        <v>58</v>
      </c>
    </row>
    <row r="17" spans="4:8" ht="20.100000000000001" customHeight="1">
      <c r="D17" s="10" t="s">
        <v>128</v>
      </c>
      <c r="E17" s="57">
        <v>18698</v>
      </c>
      <c r="F17" s="57">
        <v>32499</v>
      </c>
      <c r="G17" s="57">
        <v>190679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172047</v>
      </c>
      <c r="F23" s="57">
        <v>179124</v>
      </c>
      <c r="G23" s="57">
        <v>338010</v>
      </c>
      <c r="H23" s="4" t="s">
        <v>60</v>
      </c>
    </row>
    <row r="24" spans="4:8" ht="20.100000000000001" customHeight="1">
      <c r="D24" s="10" t="s">
        <v>98</v>
      </c>
      <c r="E24" s="57">
        <v>4950305</v>
      </c>
      <c r="F24" s="57">
        <v>5048178</v>
      </c>
      <c r="G24" s="57">
        <v>6183786</v>
      </c>
      <c r="H24" s="4" t="s">
        <v>82</v>
      </c>
    </row>
    <row r="25" spans="4:8" ht="20.100000000000001" customHeight="1">
      <c r="D25" s="10" t="s">
        <v>158</v>
      </c>
      <c r="E25" s="57">
        <v>26877</v>
      </c>
      <c r="F25" s="57">
        <v>32498</v>
      </c>
      <c r="G25" s="57">
        <v>36303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26877</v>
      </c>
      <c r="F28" s="57">
        <v>32498</v>
      </c>
      <c r="G28" s="57">
        <v>36303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5149229</v>
      </c>
      <c r="F30" s="60">
        <v>5259800</v>
      </c>
      <c r="G30" s="60">
        <v>6558099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10570</v>
      </c>
      <c r="F35" s="59">
        <v>6893</v>
      </c>
      <c r="G35" s="59">
        <v>18268</v>
      </c>
      <c r="H35" s="3" t="s">
        <v>150</v>
      </c>
    </row>
    <row r="36" spans="4:8" ht="20.100000000000001" customHeight="1">
      <c r="D36" s="10" t="s">
        <v>101</v>
      </c>
      <c r="E36" s="57">
        <v>197460</v>
      </c>
      <c r="F36" s="57">
        <v>196622</v>
      </c>
      <c r="G36" s="57">
        <v>158928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/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/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976447</v>
      </c>
      <c r="F39" s="57">
        <v>1025373</v>
      </c>
      <c r="G39" s="57">
        <v>1687741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976447</v>
      </c>
      <c r="F43" s="60">
        <v>1025373</v>
      </c>
      <c r="G43" s="60">
        <v>1687741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4500000</v>
      </c>
      <c r="F46" s="59">
        <v>4500000</v>
      </c>
      <c r="G46" s="59">
        <v>4500000</v>
      </c>
      <c r="H46" s="3" t="s">
        <v>5</v>
      </c>
    </row>
    <row r="47" spans="4:8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4" t="s">
        <v>6</v>
      </c>
    </row>
    <row r="48" spans="4:8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4" t="s">
        <v>7</v>
      </c>
    </row>
    <row r="49" spans="4:8" ht="20.100000000000001" customHeight="1">
      <c r="D49" s="10" t="s">
        <v>73</v>
      </c>
      <c r="E49" s="57">
        <v>325730</v>
      </c>
      <c r="F49" s="57">
        <v>325730</v>
      </c>
      <c r="G49" s="57">
        <v>325730</v>
      </c>
      <c r="H49" s="4" t="s">
        <v>61</v>
      </c>
    </row>
    <row r="50" spans="4:8" ht="20.100000000000001" customHeight="1">
      <c r="D50" s="10" t="s">
        <v>32</v>
      </c>
      <c r="E50" s="57">
        <v>558508</v>
      </c>
      <c r="F50" s="57">
        <v>558508</v>
      </c>
      <c r="G50" s="57">
        <v>558508</v>
      </c>
      <c r="H50" s="4" t="s">
        <v>8</v>
      </c>
    </row>
    <row r="51" spans="4:8" ht="20.100000000000001" customHeight="1">
      <c r="D51" s="10" t="s">
        <v>33</v>
      </c>
      <c r="E51" s="57">
        <v>558508</v>
      </c>
      <c r="F51" s="57">
        <v>558508</v>
      </c>
      <c r="G51" s="57">
        <v>558508</v>
      </c>
      <c r="H51" s="4" t="s">
        <v>9</v>
      </c>
    </row>
    <row r="52" spans="4:8" ht="20.100000000000001" customHeight="1">
      <c r="D52" s="10" t="s">
        <v>34</v>
      </c>
      <c r="E52" s="57"/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/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/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/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-501196</v>
      </c>
      <c r="F57" s="57">
        <v>-536254</v>
      </c>
      <c r="G57" s="57">
        <v>-387884</v>
      </c>
      <c r="H57" s="4" t="s">
        <v>62</v>
      </c>
    </row>
    <row r="58" spans="4:8" ht="20.100000000000001" customHeight="1">
      <c r="D58" s="10" t="s">
        <v>39</v>
      </c>
      <c r="E58" s="57">
        <v>-1268768</v>
      </c>
      <c r="F58" s="57">
        <v>-1172065</v>
      </c>
      <c r="G58" s="57">
        <v>-684504</v>
      </c>
      <c r="H58" s="4" t="s">
        <v>155</v>
      </c>
    </row>
    <row r="59" spans="4:8" ht="20.100000000000001" customHeight="1">
      <c r="D59" s="10" t="s">
        <v>38</v>
      </c>
      <c r="E59" s="57">
        <v>4172782</v>
      </c>
      <c r="F59" s="57">
        <v>4234427</v>
      </c>
      <c r="G59" s="57">
        <v>4870358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5149229</v>
      </c>
      <c r="F61" s="60">
        <v>5259800</v>
      </c>
      <c r="G61" s="60">
        <v>6558099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49492</v>
      </c>
      <c r="F65" s="59">
        <v>21195</v>
      </c>
      <c r="G65" s="59">
        <v>19718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49492</v>
      </c>
      <c r="F67" s="57">
        <v>21195</v>
      </c>
      <c r="G67" s="57">
        <v>19718</v>
      </c>
      <c r="H67" s="4" t="s">
        <v>90</v>
      </c>
    </row>
    <row r="68" spans="4:8" ht="20.100000000000001" customHeight="1">
      <c r="D68" s="10" t="s">
        <v>111</v>
      </c>
      <c r="E68" s="57">
        <v>82163</v>
      </c>
      <c r="F68" s="57">
        <v>98984</v>
      </c>
      <c r="G68" s="57">
        <v>97936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91973</v>
      </c>
      <c r="F70" s="57">
        <v>109250</v>
      </c>
      <c r="G70" s="57">
        <v>105302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-32671</v>
      </c>
      <c r="F72" s="57">
        <v>-77789</v>
      </c>
      <c r="G72" s="57">
        <v>-78218</v>
      </c>
      <c r="H72" s="4" t="s">
        <v>95</v>
      </c>
    </row>
    <row r="73" spans="4:8" ht="20.100000000000001" customHeight="1">
      <c r="D73" s="10" t="s">
        <v>116</v>
      </c>
      <c r="E73" s="57">
        <v>0</v>
      </c>
      <c r="F73" s="57">
        <v>0</v>
      </c>
      <c r="G73" s="57">
        <v>0</v>
      </c>
      <c r="H73" s="4" t="s">
        <v>63</v>
      </c>
    </row>
    <row r="74" spans="4:8" ht="20.100000000000001" customHeight="1">
      <c r="D74" s="10" t="s">
        <v>117</v>
      </c>
      <c r="E74" s="57">
        <v>45478</v>
      </c>
      <c r="F74" s="57">
        <v>396968</v>
      </c>
      <c r="G74" s="57">
        <v>2210040</v>
      </c>
      <c r="H74" s="4" t="s">
        <v>64</v>
      </c>
    </row>
    <row r="75" spans="4:8" ht="20.100000000000001" customHeight="1">
      <c r="D75" s="10" t="s">
        <v>123</v>
      </c>
      <c r="E75" s="57">
        <v>-78149</v>
      </c>
      <c r="F75" s="57">
        <v>-474757</v>
      </c>
      <c r="G75" s="57">
        <v>-2288258</v>
      </c>
      <c r="H75" s="4" t="s">
        <v>96</v>
      </c>
    </row>
    <row r="76" spans="4:8" ht="20.100000000000001" customHeight="1">
      <c r="D76" s="10" t="s">
        <v>118</v>
      </c>
      <c r="E76" s="57">
        <v>17714</v>
      </c>
      <c r="F76" s="57">
        <v>11824</v>
      </c>
      <c r="G76" s="57">
        <v>138479</v>
      </c>
      <c r="H76" s="4" t="s">
        <v>97</v>
      </c>
    </row>
    <row r="77" spans="4:8" ht="20.100000000000001" customHeight="1">
      <c r="D77" s="10" t="s">
        <v>190</v>
      </c>
      <c r="E77" s="57">
        <v>-95863</v>
      </c>
      <c r="F77" s="57">
        <v>-486581</v>
      </c>
      <c r="G77" s="57">
        <v>-2426737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840</v>
      </c>
      <c r="F81" s="57">
        <v>980</v>
      </c>
      <c r="G81" s="57">
        <v>980</v>
      </c>
      <c r="H81" s="50" t="s">
        <v>196</v>
      </c>
    </row>
    <row r="82" spans="4:8" ht="20.100000000000001" customHeight="1">
      <c r="D82" s="10" t="s">
        <v>187</v>
      </c>
      <c r="E82" s="57">
        <v>-96703</v>
      </c>
      <c r="F82" s="57">
        <v>-487561</v>
      </c>
      <c r="G82" s="57">
        <v>-2427717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-96703</v>
      </c>
      <c r="F84" s="60">
        <v>-487561</v>
      </c>
      <c r="G84" s="60">
        <v>-2427717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0</v>
      </c>
      <c r="F88" s="59">
        <v>2198</v>
      </c>
      <c r="G88" s="59">
        <v>30</v>
      </c>
      <c r="H88" s="3" t="s">
        <v>16</v>
      </c>
    </row>
    <row r="89" spans="4:8" ht="20.100000000000001" customHeight="1">
      <c r="D89" s="10" t="s">
        <v>43</v>
      </c>
      <c r="E89" s="57">
        <v>2657</v>
      </c>
      <c r="F89" s="57">
        <v>-770364</v>
      </c>
      <c r="G89" s="57">
        <v>-573832</v>
      </c>
      <c r="H89" s="4" t="s">
        <v>17</v>
      </c>
    </row>
    <row r="90" spans="4:8" ht="20.100000000000001" customHeight="1">
      <c r="D90" s="10" t="s">
        <v>44</v>
      </c>
      <c r="E90" s="57">
        <v>1101</v>
      </c>
      <c r="F90" s="57">
        <v>730472</v>
      </c>
      <c r="G90" s="57">
        <v>2932168</v>
      </c>
      <c r="H90" s="4" t="s">
        <v>18</v>
      </c>
    </row>
    <row r="91" spans="4:8" ht="20.100000000000001" customHeight="1">
      <c r="D91" s="10" t="s">
        <v>45</v>
      </c>
      <c r="E91" s="57">
        <v>838</v>
      </c>
      <c r="F91" s="57">
        <v>37694</v>
      </c>
      <c r="G91" s="57">
        <v>-2356168</v>
      </c>
      <c r="H91" s="4" t="s">
        <v>19</v>
      </c>
    </row>
    <row r="92" spans="4:8" ht="20.100000000000001" customHeight="1">
      <c r="D92" s="21" t="s">
        <v>47</v>
      </c>
      <c r="E92" s="60">
        <v>4596</v>
      </c>
      <c r="F92" s="60">
        <v>0</v>
      </c>
      <c r="G92" s="60">
        <v>2198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123.65944444444445</v>
      </c>
      <c r="F96" s="22">
        <f>+F8*100/F10</f>
        <v>203.83902222222221</v>
      </c>
      <c r="G96" s="22">
        <f>+G8*100/G10</f>
        <v>642.15033333333338</v>
      </c>
      <c r="H96" s="3" t="s">
        <v>22</v>
      </c>
    </row>
    <row r="97" spans="1:14" ht="20.100000000000001" customHeight="1">
      <c r="D97" s="10" t="s">
        <v>49</v>
      </c>
      <c r="E97" s="13">
        <f>+E84/E10</f>
        <v>-2.1489555555555557E-2</v>
      </c>
      <c r="F97" s="13">
        <f>+F84/F10</f>
        <v>-0.1083468888888889</v>
      </c>
      <c r="G97" s="13">
        <f>+G84/G10</f>
        <v>-0.53949266666666662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0.92728488888888894</v>
      </c>
      <c r="F99" s="13">
        <f>+F59/F10</f>
        <v>0.94098377777777775</v>
      </c>
      <c r="G99" s="13">
        <f>+G59/G10</f>
        <v>1.0823017777777777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-29.781909558131598</v>
      </c>
      <c r="F100" s="13">
        <f>+F11/F84</f>
        <v>-3.9687341686476154</v>
      </c>
      <c r="G100" s="13">
        <f>+G11/G84</f>
        <v>-2.5950306398974838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0.69018702630523232</v>
      </c>
      <c r="F103" s="23">
        <f>+F11/F59</f>
        <v>0.45696855796545788</v>
      </c>
      <c r="G103" s="23">
        <f>+G11/G59</f>
        <v>1.2935394071647299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-157.90228723834156</v>
      </c>
      <c r="F106" s="31">
        <f>+F75*100/F65</f>
        <v>-2239.948100967209</v>
      </c>
      <c r="G106" s="31">
        <f>+G75*100/G65</f>
        <v>-11604.919363018562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-195.39117433120504</v>
      </c>
      <c r="F107" s="31">
        <f>+F82*100/F65</f>
        <v>-2300.3585751356454</v>
      </c>
      <c r="G107" s="31">
        <f>+G82*100/G65</f>
        <v>-12312.18683436454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-1.5339966429925722</v>
      </c>
      <c r="F108" s="31">
        <f>(F82+F76)*100/F30</f>
        <v>-9.0447735655348112</v>
      </c>
      <c r="G108" s="31">
        <f>(G82+G76)*100/G30</f>
        <v>-34.907036322568473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-2.3174706946109334</v>
      </c>
      <c r="F109" s="29">
        <f>+F84*100/F59</f>
        <v>-11.514214319906802</v>
      </c>
      <c r="G109" s="29">
        <f>+G84*100/G59</f>
        <v>-49.846787443551378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18.962974845360343</v>
      </c>
      <c r="F111" s="22">
        <f>+F43*100/F30</f>
        <v>19.494524506635234</v>
      </c>
      <c r="G111" s="22">
        <f>+G43*100/G30</f>
        <v>25.73521686696099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81.03702515463965</v>
      </c>
      <c r="F112" s="13">
        <f>+F59*100/F30</f>
        <v>80.50547549336477</v>
      </c>
      <c r="G112" s="13">
        <f>+G59*100/G30</f>
        <v>74.264783133039003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-4.4117082533589249</v>
      </c>
      <c r="F113" s="23">
        <f>+F75/F76</f>
        <v>-40.151979025710418</v>
      </c>
      <c r="G113" s="23">
        <f>+G75/G76</f>
        <v>-16.524223889542817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9.6115360183048771E-3</v>
      </c>
      <c r="F115" s="22">
        <f>+F65/F30</f>
        <v>4.0296208981330092E-3</v>
      </c>
      <c r="G115" s="22">
        <f>+G65/G30</f>
        <v>3.0066639738131431E-3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1.8414257543624661</v>
      </c>
      <c r="F116" s="13">
        <f>+F65/F28</f>
        <v>0.65219398116807192</v>
      </c>
      <c r="G116" s="13">
        <f>+G65/G28</f>
        <v>0.5431507037985841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-6.1526603679761316E-2</v>
      </c>
      <c r="F117" s="23">
        <f>+F65/F120</f>
        <v>-2.5045819847349892E-2</v>
      </c>
      <c r="G117" s="23">
        <f>+G65/G120</f>
        <v>-1.4608836871939668E-2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0.17619696716770086</v>
      </c>
      <c r="F119" s="58">
        <f>+F23/F39</f>
        <v>0.17469155126963554</v>
      </c>
      <c r="G119" s="58">
        <f>+G23/G39</f>
        <v>0.20027362018224359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-804400</v>
      </c>
      <c r="F120" s="60">
        <f>+F23-F39</f>
        <v>-846249</v>
      </c>
      <c r="G120" s="60">
        <f>+G23-G39</f>
        <v>-1349731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2014-03-05T11:58:26Z</dcterms:modified>
</cp:coreProperties>
</file>